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ocuments\SITUATII FINANCIARE\Sit financiare 30.06.2023\"/>
    </mc:Choice>
  </mc:AlternateContent>
  <bookViews>
    <workbookView xWindow="0" yWindow="0" windowWidth="28770" windowHeight="11850" tabRatio="351"/>
  </bookViews>
  <sheets>
    <sheet name="Income Statement" sheetId="1" r:id="rId1"/>
    <sheet name="Financial Position" sheetId="2" r:id="rId2"/>
  </sheets>
  <calcPr calcId="162913"/>
</workbook>
</file>

<file path=xl/calcChain.xml><?xml version="1.0" encoding="utf-8"?>
<calcChain xmlns="http://schemas.openxmlformats.org/spreadsheetml/2006/main">
  <c r="J10" i="1" l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K9" i="1"/>
  <c r="J9" i="1"/>
</calcChain>
</file>

<file path=xl/sharedStrings.xml><?xml version="1.0" encoding="utf-8"?>
<sst xmlns="http://schemas.openxmlformats.org/spreadsheetml/2006/main" count="118" uniqueCount="110">
  <si>
    <t>Revenue from contracts with customers</t>
  </si>
  <si>
    <t>Income tax</t>
  </si>
  <si>
    <t>Venituri din contractele cu clientii</t>
  </si>
  <si>
    <t>Impozit pe profit</t>
  </si>
  <si>
    <t>Assets</t>
  </si>
  <si>
    <t>Non-current assets</t>
  </si>
  <si>
    <t>Property, plant and equipment</t>
  </si>
  <si>
    <t>Intangible assets</t>
  </si>
  <si>
    <t>Total non-current assets</t>
  </si>
  <si>
    <t>Current assets</t>
  </si>
  <si>
    <t>Inventories</t>
  </si>
  <si>
    <t>Other current assets</t>
  </si>
  <si>
    <t>Cash and cash equivalents</t>
  </si>
  <si>
    <t>Total current assets</t>
  </si>
  <si>
    <t>Total assets</t>
  </si>
  <si>
    <t>Share capital</t>
  </si>
  <si>
    <t>Retained earnings</t>
  </si>
  <si>
    <t>Non-current liabilities</t>
  </si>
  <si>
    <t>Total non-current liabilities</t>
  </si>
  <si>
    <t>Current liabilities</t>
  </si>
  <si>
    <t>Total current liabilities</t>
  </si>
  <si>
    <t>Total liabilities</t>
  </si>
  <si>
    <t>Active</t>
  </si>
  <si>
    <t>Active imobilizate</t>
  </si>
  <si>
    <t>Imobilizari corporale</t>
  </si>
  <si>
    <t>Imobilizari necorporale</t>
  </si>
  <si>
    <t>Total active imobilizate</t>
  </si>
  <si>
    <t>Active circulante</t>
  </si>
  <si>
    <t>Stocuri</t>
  </si>
  <si>
    <t>Numerar si echivalente de numerar</t>
  </si>
  <si>
    <t>Total active circulante</t>
  </si>
  <si>
    <t>Total active</t>
  </si>
  <si>
    <t>Capitaluri proprii si datorii</t>
  </si>
  <si>
    <t>Capitaluri proprii</t>
  </si>
  <si>
    <t>Capital social</t>
  </si>
  <si>
    <t>Rezultatul reportat</t>
  </si>
  <si>
    <t>Datorii pe termen lung</t>
  </si>
  <si>
    <t>Total datorii pe termen lung</t>
  </si>
  <si>
    <t>Datorii curente</t>
  </si>
  <si>
    <t>Datorii comerciale si alte datorii</t>
  </si>
  <si>
    <t>Total datorii curente</t>
  </si>
  <si>
    <t>Total datorii</t>
  </si>
  <si>
    <t>Total capitaluri proprii si datorii</t>
  </si>
  <si>
    <t>Investitii imobiliare</t>
  </si>
  <si>
    <t>Investitii in entitati afiliate</t>
  </si>
  <si>
    <t>Alte active imobilizate pe termen lung</t>
  </si>
  <si>
    <t>Creante comerciale</t>
  </si>
  <si>
    <t>Alte active circulante</t>
  </si>
  <si>
    <t>Creante privind impozitul curent</t>
  </si>
  <si>
    <t>Rezerve si alte elemente de capitaluri proprii</t>
  </si>
  <si>
    <t>Total capitaluri proprii atribuibile actionarilor societatii</t>
  </si>
  <si>
    <t>Subventii pentru investitii</t>
  </si>
  <si>
    <t>Datorii privind impozitul amanat</t>
  </si>
  <si>
    <t>Datorii privind impozitul pe profit curent</t>
  </si>
  <si>
    <t xml:space="preserve">Provizioane </t>
  </si>
  <si>
    <t>in RON</t>
  </si>
  <si>
    <t xml:space="preserve">in RON </t>
  </si>
  <si>
    <t>Investment property</t>
  </si>
  <si>
    <t>Investments in related entities</t>
  </si>
  <si>
    <t>Other long-term non-current assets</t>
  </si>
  <si>
    <t>Trade receivables</t>
  </si>
  <si>
    <t>Current tax assets</t>
  </si>
  <si>
    <t xml:space="preserve"> Equity and Liabilities</t>
  </si>
  <si>
    <t>Equity</t>
  </si>
  <si>
    <t>Reserves and other equity</t>
  </si>
  <si>
    <t>Total equity attributable to company's shareholders</t>
  </si>
  <si>
    <t>Trade payables and other liabilities</t>
  </si>
  <si>
    <t>Deferred tax liabilities</t>
  </si>
  <si>
    <t>Total equity and liabilities</t>
  </si>
  <si>
    <t>Current income tax liabilities</t>
  </si>
  <si>
    <t>Provisions</t>
  </si>
  <si>
    <t>Investment subsidies</t>
  </si>
  <si>
    <t>Materiile prime si consumabile utilizate</t>
  </si>
  <si>
    <t>Cheltuieli cu angajatii</t>
  </si>
  <si>
    <t>Cheltuielicu amortizarea si deprecierea</t>
  </si>
  <si>
    <t>Alte cheltuieli</t>
  </si>
  <si>
    <t>Cheltuieli financiare</t>
  </si>
  <si>
    <t>Venituri din investitii</t>
  </si>
  <si>
    <t>Alte venituri nete</t>
  </si>
  <si>
    <t>Variatia stocului de produse finite si productia in curs de executie</t>
  </si>
  <si>
    <t>Activitatea realizata de entitate si capitalizata</t>
  </si>
  <si>
    <t>Investment income</t>
  </si>
  <si>
    <t>Other net income and expenses</t>
  </si>
  <si>
    <t>Changes in inventories of finished goods and work in progress</t>
  </si>
  <si>
    <t>Own work capitalized</t>
  </si>
  <si>
    <t>Raw materials and consumables used</t>
  </si>
  <si>
    <t>Employee-related expenses</t>
  </si>
  <si>
    <t>Expenses related to depreciation and impairment</t>
  </si>
  <si>
    <t>Other expenses</t>
  </si>
  <si>
    <t>Financial expenses</t>
  </si>
  <si>
    <t>Active aferente dreturilor de utilizare</t>
  </si>
  <si>
    <t>Datorii de leasing</t>
  </si>
  <si>
    <t>Assets related to the right of use</t>
  </si>
  <si>
    <t>Leasing debts</t>
  </si>
  <si>
    <t>31 decembrie 2022</t>
  </si>
  <si>
    <t>Profit before tax</t>
  </si>
  <si>
    <t>Profit of the period</t>
  </si>
  <si>
    <t>Profit inainte de impozitare</t>
  </si>
  <si>
    <t>Profitul perioadei</t>
  </si>
  <si>
    <t>December 31, 2022</t>
  </si>
  <si>
    <t>Separate statement of profit or loss for the 6 months period ended at June 30, 2023 - unaudited</t>
  </si>
  <si>
    <t>Situatia separata de profit sau pierdere  pentru perioada de 6 luni incheiata la 30 June 2023 - neauditata</t>
  </si>
  <si>
    <t>6 months period ended June 30, 2023</t>
  </si>
  <si>
    <t>Perioada de  6 luni incheiata la 30 iunie 2023</t>
  </si>
  <si>
    <t>Perioada de  6 luni incheiata la 30 iunie 2022</t>
  </si>
  <si>
    <t>Separate statement of financial position as at June 30, 2023 - unaudited</t>
  </si>
  <si>
    <t>Situatia separata a pozitiei financiare la 30 iunie 2023 - neauditata</t>
  </si>
  <si>
    <t>June 30, 2023</t>
  </si>
  <si>
    <t>30 iunie 2023</t>
  </si>
  <si>
    <t>6 months period ended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</si>
</sst>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#0_ "/>
    <numFmt numFmtId="165" formatCode="_ * #,##0_ ;_ * \-#,##0_ ;_ * &quot;-&quot;??_ ;_ @_ "/>
    <numFmt numFmtId="166" formatCode="_ * #,##0_ ;_ * \-#,##0_ ;_ * &quot;-&quot;_ ;_ @_ "/>
    <numFmt numFmtId="167" formatCode="[$-809]d\ mmmm\ yyyy;@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4" fillId="0" borderId="0" xfId="2" applyFont="1"/>
    <xf numFmtId="165" fontId="4" fillId="0" borderId="0" xfId="1" applyNumberFormat="1" applyFont="1" applyBorder="1"/>
    <xf numFmtId="0" fontId="4" fillId="0" borderId="1" xfId="2" applyFont="1" applyBorder="1"/>
    <xf numFmtId="165" fontId="4" fillId="0" borderId="1" xfId="1" applyNumberFormat="1" applyFont="1" applyBorder="1"/>
    <xf numFmtId="0" fontId="4" fillId="0" borderId="0" xfId="0" applyFont="1"/>
    <xf numFmtId="0" fontId="4" fillId="0" borderId="0" xfId="0" applyFont="1" applyFill="1"/>
    <xf numFmtId="0" fontId="3" fillId="0" borderId="3" xfId="2" applyFont="1" applyFill="1" applyBorder="1"/>
    <xf numFmtId="166" fontId="3" fillId="0" borderId="3" xfId="2" applyNumberFormat="1" applyFont="1" applyBorder="1"/>
    <xf numFmtId="0" fontId="3" fillId="0" borderId="0" xfId="2" applyFont="1" applyFill="1" applyBorder="1"/>
    <xf numFmtId="166" fontId="3" fillId="0" borderId="0" xfId="2" applyNumberFormat="1" applyFont="1" applyBorder="1"/>
    <xf numFmtId="0" fontId="3" fillId="0" borderId="0" xfId="0" applyFont="1"/>
    <xf numFmtId="0" fontId="4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3" fillId="0" borderId="4" xfId="0" applyFont="1" applyBorder="1"/>
    <xf numFmtId="166" fontId="3" fillId="0" borderId="4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  <xf numFmtId="165" fontId="4" fillId="0" borderId="0" xfId="1" applyNumberFormat="1" applyFont="1" applyFill="1" applyBorder="1"/>
    <xf numFmtId="166" fontId="3" fillId="0" borderId="4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4" xfId="0" applyFont="1" applyFill="1" applyBorder="1"/>
    <xf numFmtId="0" fontId="4" fillId="0" borderId="0" xfId="2" applyFont="1" applyAlignment="1">
      <alignment vertical="top"/>
    </xf>
    <xf numFmtId="164" fontId="3" fillId="0" borderId="0" xfId="2" applyNumberFormat="1" applyFont="1" applyAlignment="1">
      <alignment horizontal="right" vertical="top" wrapText="1"/>
    </xf>
    <xf numFmtId="0" fontId="3" fillId="0" borderId="0" xfId="2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horizontal="left"/>
    </xf>
    <xf numFmtId="0" fontId="4" fillId="0" borderId="2" xfId="2" applyFont="1" applyBorder="1"/>
    <xf numFmtId="165" fontId="4" fillId="0" borderId="2" xfId="1" applyNumberFormat="1" applyFont="1" applyBorder="1"/>
    <xf numFmtId="0" fontId="4" fillId="0" borderId="0" xfId="2" applyFont="1" applyBorder="1"/>
    <xf numFmtId="166" fontId="4" fillId="0" borderId="0" xfId="2" applyNumberFormat="1" applyFont="1" applyBorder="1"/>
    <xf numFmtId="0" fontId="3" fillId="0" borderId="1" xfId="2" applyFont="1" applyBorder="1"/>
    <xf numFmtId="165" fontId="3" fillId="0" borderId="1" xfId="1" applyNumberFormat="1" applyFont="1" applyBorder="1"/>
    <xf numFmtId="0" fontId="4" fillId="0" borderId="0" xfId="0" applyFont="1" applyAlignment="1">
      <alignment vertical="top"/>
    </xf>
    <xf numFmtId="165" fontId="4" fillId="0" borderId="0" xfId="0" applyNumberFormat="1" applyFont="1"/>
    <xf numFmtId="0" fontId="4" fillId="0" borderId="0" xfId="0" applyFont="1" applyBorder="1"/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fitToPage="1"/>
  </sheetPr>
  <dimension ref="A2:K23"/>
  <sheetViews>
    <sheetView tabSelected="1" workbookViewId="0">
      <selection activeCell="B32" sqref="B32"/>
    </sheetView>
  </sheetViews>
  <sheetFormatPr defaultRowHeight="12.75" x14ac:dyDescent="0.2"/>
  <cols>
    <col min="1" max="1" width="58.85546875" style="5" bestFit="1" customWidth="1"/>
    <col min="2" max="2" width="15" style="5" customWidth="1"/>
    <col min="3" max="3" width="14.42578125" style="5" bestFit="1" customWidth="1"/>
    <col min="4" max="4" width="9.140625" style="5"/>
    <col min="5" max="5" width="58.85546875" style="5" bestFit="1" customWidth="1"/>
    <col min="6" max="7" width="19" style="5" customWidth="1"/>
    <col min="8" max="16384" width="9.140625" style="5"/>
  </cols>
  <sheetData>
    <row r="2" spans="1:11" ht="29.1" customHeight="1" x14ac:dyDescent="0.2">
      <c r="A2" s="38" t="s">
        <v>100</v>
      </c>
      <c r="B2" s="38"/>
      <c r="C2" s="38"/>
      <c r="E2" s="38" t="s">
        <v>101</v>
      </c>
      <c r="F2" s="38"/>
      <c r="G2" s="38"/>
    </row>
    <row r="3" spans="1:11" x14ac:dyDescent="0.2">
      <c r="A3" s="1" t="s">
        <v>56</v>
      </c>
      <c r="B3" s="1"/>
      <c r="C3" s="1"/>
      <c r="E3" s="1" t="s">
        <v>55</v>
      </c>
      <c r="F3" s="1"/>
      <c r="G3" s="1"/>
    </row>
    <row r="4" spans="1:11" x14ac:dyDescent="0.2">
      <c r="A4" s="1"/>
      <c r="B4" s="26"/>
      <c r="C4" s="26"/>
      <c r="E4" s="1"/>
      <c r="F4" s="26"/>
      <c r="G4" s="26"/>
    </row>
    <row r="5" spans="1:11" s="35" customFormat="1" ht="38.25" x14ac:dyDescent="0.2">
      <c r="A5" s="24"/>
      <c r="B5" s="25" t="s">
        <v>102</v>
      </c>
      <c r="C5" s="25" t="s">
        <v>109</v>
      </c>
      <c r="E5" s="24"/>
      <c r="F5" s="25" t="s">
        <v>103</v>
      </c>
      <c r="G5" s="25" t="s">
        <v>104</v>
      </c>
    </row>
    <row r="6" spans="1:11" x14ac:dyDescent="0.2">
      <c r="A6" s="1"/>
      <c r="B6" s="1"/>
      <c r="C6" s="1"/>
      <c r="E6" s="1"/>
      <c r="F6" s="1"/>
      <c r="G6" s="1"/>
    </row>
    <row r="7" spans="1:11" x14ac:dyDescent="0.2">
      <c r="A7" s="33" t="s">
        <v>0</v>
      </c>
      <c r="B7" s="34">
        <v>106760023</v>
      </c>
      <c r="C7" s="34">
        <v>109580001</v>
      </c>
      <c r="E7" s="33" t="s">
        <v>2</v>
      </c>
      <c r="F7" s="34">
        <v>106760023</v>
      </c>
      <c r="G7" s="34">
        <v>109580001</v>
      </c>
      <c r="I7" s="36"/>
      <c r="J7" s="36"/>
      <c r="K7" s="36"/>
    </row>
    <row r="8" spans="1:11" x14ac:dyDescent="0.2">
      <c r="A8" s="1"/>
      <c r="B8" s="30"/>
      <c r="C8" s="30"/>
      <c r="E8" s="29"/>
      <c r="F8" s="30"/>
      <c r="G8" s="30"/>
      <c r="I8" s="36"/>
      <c r="J8" s="36"/>
      <c r="K8" s="36"/>
    </row>
    <row r="9" spans="1:11" x14ac:dyDescent="0.2">
      <c r="A9" s="31" t="s">
        <v>81</v>
      </c>
      <c r="B9" s="2">
        <v>679097</v>
      </c>
      <c r="C9" s="2">
        <v>506252</v>
      </c>
      <c r="D9" s="37"/>
      <c r="E9" s="31" t="s">
        <v>77</v>
      </c>
      <c r="F9" s="2">
        <v>679097</v>
      </c>
      <c r="G9" s="2">
        <v>506252</v>
      </c>
      <c r="I9" s="36"/>
      <c r="J9" s="36">
        <f>B9-F9</f>
        <v>0</v>
      </c>
      <c r="K9" s="36">
        <f>C9-G9</f>
        <v>0</v>
      </c>
    </row>
    <row r="10" spans="1:11" x14ac:dyDescent="0.2">
      <c r="A10" s="31" t="s">
        <v>82</v>
      </c>
      <c r="B10" s="32">
        <v>1930441</v>
      </c>
      <c r="C10" s="32">
        <v>1572936</v>
      </c>
      <c r="D10" s="37"/>
      <c r="E10" s="31" t="s">
        <v>78</v>
      </c>
      <c r="F10" s="32">
        <v>1930441</v>
      </c>
      <c r="G10" s="32">
        <v>1572936</v>
      </c>
      <c r="I10" s="36"/>
      <c r="J10" s="36">
        <f t="shared" ref="J10:J22" si="0">B10-F10</f>
        <v>0</v>
      </c>
      <c r="K10" s="36">
        <f t="shared" ref="K10:K22" si="1">C10-G10</f>
        <v>0</v>
      </c>
    </row>
    <row r="11" spans="1:11" x14ac:dyDescent="0.2">
      <c r="A11" s="31" t="s">
        <v>83</v>
      </c>
      <c r="B11" s="32">
        <v>6910035</v>
      </c>
      <c r="C11" s="32">
        <v>8745141</v>
      </c>
      <c r="D11" s="37"/>
      <c r="E11" s="31" t="s">
        <v>79</v>
      </c>
      <c r="F11" s="32">
        <v>6910035</v>
      </c>
      <c r="G11" s="32">
        <v>8745141</v>
      </c>
      <c r="I11" s="36"/>
      <c r="J11" s="36">
        <f t="shared" si="0"/>
        <v>0</v>
      </c>
      <c r="K11" s="36">
        <f t="shared" si="1"/>
        <v>0</v>
      </c>
    </row>
    <row r="12" spans="1:11" x14ac:dyDescent="0.2">
      <c r="A12" s="1" t="s">
        <v>84</v>
      </c>
      <c r="B12" s="32">
        <v>755319</v>
      </c>
      <c r="C12" s="32">
        <v>442649</v>
      </c>
      <c r="E12" s="1" t="s">
        <v>80</v>
      </c>
      <c r="F12" s="32">
        <v>755319</v>
      </c>
      <c r="G12" s="32">
        <v>442649</v>
      </c>
      <c r="I12" s="36"/>
      <c r="J12" s="36">
        <f t="shared" si="0"/>
        <v>0</v>
      </c>
      <c r="K12" s="36">
        <f t="shared" si="1"/>
        <v>0</v>
      </c>
    </row>
    <row r="13" spans="1:11" x14ac:dyDescent="0.2">
      <c r="A13" s="6" t="s">
        <v>85</v>
      </c>
      <c r="B13" s="2">
        <v>-53636476</v>
      </c>
      <c r="C13" s="2">
        <v>-63781110</v>
      </c>
      <c r="E13" s="6" t="s">
        <v>72</v>
      </c>
      <c r="F13" s="2">
        <v>-53636476</v>
      </c>
      <c r="G13" s="2">
        <v>-63781110</v>
      </c>
      <c r="I13" s="36"/>
      <c r="J13" s="36">
        <f t="shared" si="0"/>
        <v>0</v>
      </c>
      <c r="K13" s="36">
        <f t="shared" si="1"/>
        <v>0</v>
      </c>
    </row>
    <row r="14" spans="1:11" x14ac:dyDescent="0.2">
      <c r="A14" s="5" t="s">
        <v>86</v>
      </c>
      <c r="B14" s="2">
        <v>-20456514</v>
      </c>
      <c r="C14" s="2">
        <v>-17360450</v>
      </c>
      <c r="E14" s="5" t="s">
        <v>73</v>
      </c>
      <c r="F14" s="2">
        <v>-20456514</v>
      </c>
      <c r="G14" s="2">
        <v>-17360450</v>
      </c>
      <c r="I14" s="36"/>
      <c r="J14" s="36">
        <f t="shared" si="0"/>
        <v>0</v>
      </c>
      <c r="K14" s="36">
        <f t="shared" si="1"/>
        <v>0</v>
      </c>
    </row>
    <row r="15" spans="1:11" x14ac:dyDescent="0.2">
      <c r="A15" s="6" t="s">
        <v>87</v>
      </c>
      <c r="B15" s="2">
        <v>-5504120</v>
      </c>
      <c r="C15" s="2">
        <v>-5423195</v>
      </c>
      <c r="E15" s="6" t="s">
        <v>74</v>
      </c>
      <c r="F15" s="2">
        <v>-5504120</v>
      </c>
      <c r="G15" s="2">
        <v>-5423195</v>
      </c>
      <c r="I15" s="36"/>
      <c r="J15" s="36">
        <f t="shared" si="0"/>
        <v>0</v>
      </c>
      <c r="K15" s="36">
        <f t="shared" si="1"/>
        <v>0</v>
      </c>
    </row>
    <row r="16" spans="1:11" x14ac:dyDescent="0.2">
      <c r="A16" s="6" t="s">
        <v>88</v>
      </c>
      <c r="B16" s="2">
        <v>-27206413</v>
      </c>
      <c r="C16" s="2">
        <v>-14947065</v>
      </c>
      <c r="E16" s="6" t="s">
        <v>75</v>
      </c>
      <c r="F16" s="2">
        <v>-27206413</v>
      </c>
      <c r="G16" s="2">
        <v>-14947065</v>
      </c>
      <c r="I16" s="36"/>
      <c r="J16" s="36">
        <f t="shared" si="0"/>
        <v>0</v>
      </c>
      <c r="K16" s="36">
        <f t="shared" si="1"/>
        <v>0</v>
      </c>
    </row>
    <row r="17" spans="1:11" x14ac:dyDescent="0.2">
      <c r="A17" s="5" t="s">
        <v>89</v>
      </c>
      <c r="B17" s="2">
        <v>-274372</v>
      </c>
      <c r="C17" s="2">
        <v>-793257</v>
      </c>
      <c r="E17" s="5" t="s">
        <v>76</v>
      </c>
      <c r="F17" s="2">
        <v>-274372</v>
      </c>
      <c r="G17" s="2">
        <v>-793257</v>
      </c>
      <c r="I17" s="36"/>
      <c r="J17" s="36">
        <f t="shared" si="0"/>
        <v>0</v>
      </c>
      <c r="K17" s="36">
        <f t="shared" si="1"/>
        <v>0</v>
      </c>
    </row>
    <row r="18" spans="1:11" x14ac:dyDescent="0.2">
      <c r="B18" s="4"/>
      <c r="C18" s="4"/>
      <c r="F18" s="4"/>
      <c r="G18" s="4"/>
      <c r="I18" s="36"/>
      <c r="J18" s="36">
        <f t="shared" si="0"/>
        <v>0</v>
      </c>
      <c r="K18" s="36">
        <f t="shared" si="1"/>
        <v>0</v>
      </c>
    </row>
    <row r="19" spans="1:11" ht="13.5" thickBot="1" x14ac:dyDescent="0.25">
      <c r="A19" s="8" t="s">
        <v>95</v>
      </c>
      <c r="B19" s="8">
        <v>9957021</v>
      </c>
      <c r="C19" s="8">
        <v>18541901</v>
      </c>
      <c r="E19" s="8" t="s">
        <v>97</v>
      </c>
      <c r="F19" s="8">
        <v>9957021</v>
      </c>
      <c r="G19" s="8">
        <v>18541901</v>
      </c>
      <c r="I19" s="36"/>
      <c r="J19" s="36">
        <f t="shared" si="0"/>
        <v>0</v>
      </c>
      <c r="K19" s="36">
        <f t="shared" si="1"/>
        <v>0</v>
      </c>
    </row>
    <row r="20" spans="1:11" x14ac:dyDescent="0.2">
      <c r="A20" s="1"/>
      <c r="B20" s="1"/>
      <c r="C20" s="1"/>
      <c r="E20" s="1"/>
      <c r="F20" s="1"/>
      <c r="G20" s="1"/>
      <c r="I20" s="36"/>
      <c r="J20" s="36">
        <f t="shared" si="0"/>
        <v>0</v>
      </c>
      <c r="K20" s="36">
        <f t="shared" si="1"/>
        <v>0</v>
      </c>
    </row>
    <row r="21" spans="1:11" x14ac:dyDescent="0.2">
      <c r="A21" s="3" t="s">
        <v>1</v>
      </c>
      <c r="B21" s="2">
        <v>-1527007</v>
      </c>
      <c r="C21" s="4">
        <v>-659726</v>
      </c>
      <c r="E21" s="3" t="s">
        <v>3</v>
      </c>
      <c r="F21" s="2">
        <v>-1527007</v>
      </c>
      <c r="G21" s="2">
        <v>-659726</v>
      </c>
      <c r="I21" s="36"/>
      <c r="J21" s="36">
        <f t="shared" si="0"/>
        <v>0</v>
      </c>
      <c r="K21" s="36">
        <f t="shared" si="1"/>
        <v>0</v>
      </c>
    </row>
    <row r="22" spans="1:11" ht="13.5" thickBot="1" x14ac:dyDescent="0.25">
      <c r="A22" s="7" t="s">
        <v>96</v>
      </c>
      <c r="B22" s="8">
        <v>8430014</v>
      </c>
      <c r="C22" s="8">
        <v>17882175</v>
      </c>
      <c r="E22" s="7" t="s">
        <v>98</v>
      </c>
      <c r="F22" s="8">
        <v>8430014</v>
      </c>
      <c r="G22" s="8">
        <v>17882175</v>
      </c>
      <c r="I22" s="36"/>
      <c r="J22" s="36">
        <f t="shared" si="0"/>
        <v>0</v>
      </c>
      <c r="K22" s="36">
        <f t="shared" si="1"/>
        <v>0</v>
      </c>
    </row>
    <row r="23" spans="1:11" x14ac:dyDescent="0.2">
      <c r="A23" s="9"/>
      <c r="B23" s="10"/>
      <c r="C23" s="10"/>
      <c r="E23" s="9"/>
      <c r="F23" s="10"/>
      <c r="G23" s="10"/>
    </row>
  </sheetData>
  <mergeCells count="2">
    <mergeCell ref="A2:C2"/>
    <mergeCell ref="E2:G2"/>
  </mergeCells>
  <pageMargins left="0.7" right="0.7" top="0.75" bottom="0.75" header="0.3" footer="0.3"/>
  <pageSetup scale="6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K50"/>
  <sheetViews>
    <sheetView workbookViewId="0">
      <selection activeCell="J1" sqref="J1:K1048576"/>
    </sheetView>
  </sheetViews>
  <sheetFormatPr defaultRowHeight="12.75" x14ac:dyDescent="0.2"/>
  <cols>
    <col min="1" max="1" width="49.7109375" style="5" customWidth="1"/>
    <col min="2" max="2" width="13.7109375" style="5" customWidth="1"/>
    <col min="3" max="3" width="13.5703125" style="5" customWidth="1"/>
    <col min="4" max="4" width="9.140625" style="5"/>
    <col min="5" max="5" width="46.85546875" style="5" customWidth="1"/>
    <col min="6" max="7" width="13.42578125" style="5" bestFit="1" customWidth="1"/>
    <col min="8" max="16384" width="9.140625" style="5"/>
  </cols>
  <sheetData>
    <row r="1" spans="1:11" x14ac:dyDescent="0.2">
      <c r="A1" s="11"/>
      <c r="E1" s="11"/>
    </row>
    <row r="2" spans="1:11" x14ac:dyDescent="0.2">
      <c r="A2" s="11" t="s">
        <v>105</v>
      </c>
      <c r="E2" s="11" t="s">
        <v>106</v>
      </c>
    </row>
    <row r="4" spans="1:11" x14ac:dyDescent="0.2">
      <c r="A4" s="5" t="s">
        <v>56</v>
      </c>
      <c r="B4" s="26"/>
      <c r="C4" s="26"/>
      <c r="E4" s="5" t="s">
        <v>55</v>
      </c>
      <c r="F4" s="39"/>
      <c r="G4" s="39"/>
    </row>
    <row r="5" spans="1:11" ht="25.5" x14ac:dyDescent="0.2">
      <c r="A5" s="12"/>
      <c r="B5" s="13" t="s">
        <v>107</v>
      </c>
      <c r="C5" s="13" t="s">
        <v>99</v>
      </c>
      <c r="E5" s="12"/>
      <c r="F5" s="13" t="s">
        <v>108</v>
      </c>
      <c r="G5" s="13" t="s">
        <v>94</v>
      </c>
    </row>
    <row r="6" spans="1:11" x14ac:dyDescent="0.2">
      <c r="A6" s="12"/>
      <c r="B6" s="14"/>
      <c r="C6" s="14"/>
      <c r="E6" s="12"/>
      <c r="F6" s="14"/>
      <c r="G6" s="14"/>
    </row>
    <row r="7" spans="1:11" x14ac:dyDescent="0.2">
      <c r="A7" s="11" t="s">
        <v>4</v>
      </c>
      <c r="E7" s="11" t="s">
        <v>22</v>
      </c>
    </row>
    <row r="9" spans="1:11" x14ac:dyDescent="0.2">
      <c r="A9" s="11" t="s">
        <v>5</v>
      </c>
      <c r="E9" s="11" t="s">
        <v>23</v>
      </c>
    </row>
    <row r="10" spans="1:11" x14ac:dyDescent="0.2">
      <c r="A10" s="5" t="s">
        <v>6</v>
      </c>
      <c r="B10" s="2">
        <v>308953312</v>
      </c>
      <c r="C10" s="2">
        <v>309248377</v>
      </c>
      <c r="E10" s="5" t="s">
        <v>24</v>
      </c>
      <c r="F10" s="2">
        <v>308953312</v>
      </c>
      <c r="G10" s="2">
        <v>309248377</v>
      </c>
      <c r="I10" s="36"/>
      <c r="J10" s="36"/>
      <c r="K10" s="36"/>
    </row>
    <row r="11" spans="1:11" x14ac:dyDescent="0.2">
      <c r="A11" s="5" t="s">
        <v>57</v>
      </c>
      <c r="B11" s="2">
        <v>16573349</v>
      </c>
      <c r="C11" s="2">
        <v>16573349</v>
      </c>
      <c r="E11" s="5" t="s">
        <v>43</v>
      </c>
      <c r="F11" s="2">
        <v>16573349</v>
      </c>
      <c r="G11" s="2">
        <v>16573349</v>
      </c>
      <c r="I11" s="36"/>
      <c r="J11" s="36"/>
      <c r="K11" s="36"/>
    </row>
    <row r="12" spans="1:11" x14ac:dyDescent="0.2">
      <c r="A12" s="5" t="s">
        <v>7</v>
      </c>
      <c r="B12" s="2">
        <v>674874</v>
      </c>
      <c r="C12" s="2">
        <v>787901</v>
      </c>
      <c r="E12" s="5" t="s">
        <v>25</v>
      </c>
      <c r="F12" s="2">
        <v>674874</v>
      </c>
      <c r="G12" s="2">
        <v>787901</v>
      </c>
      <c r="I12" s="36"/>
      <c r="J12" s="36"/>
      <c r="K12" s="36"/>
    </row>
    <row r="13" spans="1:11" x14ac:dyDescent="0.2">
      <c r="A13" s="5" t="s">
        <v>58</v>
      </c>
      <c r="B13" s="2">
        <v>841908</v>
      </c>
      <c r="C13" s="2">
        <v>841908</v>
      </c>
      <c r="E13" s="5" t="s">
        <v>44</v>
      </c>
      <c r="F13" s="2">
        <v>841908</v>
      </c>
      <c r="G13" s="2">
        <v>841908</v>
      </c>
      <c r="I13" s="36"/>
      <c r="J13" s="36"/>
      <c r="K13" s="36"/>
    </row>
    <row r="14" spans="1:11" x14ac:dyDescent="0.2">
      <c r="A14" s="5" t="s">
        <v>59</v>
      </c>
      <c r="B14" s="2">
        <v>7435013</v>
      </c>
      <c r="C14" s="2">
        <v>9920728</v>
      </c>
      <c r="E14" s="5" t="s">
        <v>45</v>
      </c>
      <c r="F14" s="2">
        <v>7435013</v>
      </c>
      <c r="G14" s="2">
        <v>9920728</v>
      </c>
      <c r="I14" s="36"/>
      <c r="J14" s="36"/>
      <c r="K14" s="36"/>
    </row>
    <row r="15" spans="1:11" x14ac:dyDescent="0.2">
      <c r="A15" s="5" t="s">
        <v>92</v>
      </c>
      <c r="B15" s="2">
        <v>1999530</v>
      </c>
      <c r="C15" s="2">
        <v>2160053</v>
      </c>
      <c r="E15" s="5" t="s">
        <v>90</v>
      </c>
      <c r="F15" s="2">
        <v>1999530</v>
      </c>
      <c r="G15" s="2">
        <v>2160053</v>
      </c>
      <c r="I15" s="36"/>
      <c r="J15" s="36"/>
      <c r="K15" s="36"/>
    </row>
    <row r="16" spans="1:11" x14ac:dyDescent="0.2">
      <c r="A16" s="15" t="s">
        <v>8</v>
      </c>
      <c r="B16" s="16">
        <v>336477985</v>
      </c>
      <c r="C16" s="16">
        <v>339532316</v>
      </c>
      <c r="E16" s="15" t="s">
        <v>26</v>
      </c>
      <c r="F16" s="16">
        <v>336477985</v>
      </c>
      <c r="G16" s="16">
        <v>339532316</v>
      </c>
      <c r="I16" s="36"/>
      <c r="J16" s="36"/>
      <c r="K16" s="36"/>
    </row>
    <row r="17" spans="1:11" x14ac:dyDescent="0.2">
      <c r="I17" s="36"/>
      <c r="J17" s="36"/>
      <c r="K17" s="36"/>
    </row>
    <row r="18" spans="1:11" x14ac:dyDescent="0.2">
      <c r="A18" s="11" t="s">
        <v>9</v>
      </c>
      <c r="E18" s="11" t="s">
        <v>27</v>
      </c>
      <c r="I18" s="36"/>
      <c r="J18" s="36"/>
      <c r="K18" s="36"/>
    </row>
    <row r="19" spans="1:11" x14ac:dyDescent="0.2">
      <c r="A19" s="5" t="s">
        <v>10</v>
      </c>
      <c r="B19" s="2">
        <v>20573291</v>
      </c>
      <c r="C19" s="2">
        <v>20209997</v>
      </c>
      <c r="E19" s="5" t="s">
        <v>28</v>
      </c>
      <c r="F19" s="2">
        <v>20573291</v>
      </c>
      <c r="G19" s="2">
        <v>20209997</v>
      </c>
      <c r="I19" s="36"/>
      <c r="J19" s="36"/>
      <c r="K19" s="36"/>
    </row>
    <row r="20" spans="1:11" x14ac:dyDescent="0.2">
      <c r="A20" s="5" t="s">
        <v>60</v>
      </c>
      <c r="B20" s="2">
        <v>82187698</v>
      </c>
      <c r="C20" s="2">
        <v>76173055</v>
      </c>
      <c r="E20" s="5" t="s">
        <v>46</v>
      </c>
      <c r="F20" s="2">
        <v>82187698</v>
      </c>
      <c r="G20" s="2">
        <v>76173055</v>
      </c>
      <c r="I20" s="36"/>
      <c r="J20" s="36"/>
      <c r="K20" s="36"/>
    </row>
    <row r="21" spans="1:11" x14ac:dyDescent="0.2">
      <c r="A21" s="5" t="s">
        <v>12</v>
      </c>
      <c r="B21" s="2">
        <v>14055660</v>
      </c>
      <c r="C21" s="2">
        <v>10713669</v>
      </c>
      <c r="E21" s="5" t="s">
        <v>29</v>
      </c>
      <c r="F21" s="2">
        <v>14055660</v>
      </c>
      <c r="G21" s="2">
        <v>10713669</v>
      </c>
      <c r="I21" s="36"/>
      <c r="J21" s="36"/>
      <c r="K21" s="36"/>
    </row>
    <row r="22" spans="1:11" x14ac:dyDescent="0.2">
      <c r="A22" s="5" t="s">
        <v>11</v>
      </c>
      <c r="B22" s="2">
        <v>2533092</v>
      </c>
      <c r="C22" s="2">
        <v>1699960</v>
      </c>
      <c r="E22" s="5" t="s">
        <v>47</v>
      </c>
      <c r="F22" s="2">
        <v>2533092</v>
      </c>
      <c r="G22" s="2">
        <v>1699960</v>
      </c>
      <c r="I22" s="36"/>
      <c r="J22" s="36"/>
      <c r="K22" s="36"/>
    </row>
    <row r="23" spans="1:11" x14ac:dyDescent="0.2">
      <c r="A23" s="5" t="s">
        <v>61</v>
      </c>
      <c r="B23" s="2">
        <v>0</v>
      </c>
      <c r="C23" s="2">
        <v>177392</v>
      </c>
      <c r="E23" s="5" t="s">
        <v>48</v>
      </c>
      <c r="F23" s="2">
        <v>0</v>
      </c>
      <c r="G23" s="2">
        <v>177392</v>
      </c>
      <c r="I23" s="36"/>
      <c r="J23" s="36"/>
      <c r="K23" s="36"/>
    </row>
    <row r="24" spans="1:11" x14ac:dyDescent="0.2">
      <c r="A24" s="15" t="s">
        <v>13</v>
      </c>
      <c r="B24" s="16">
        <v>119349741</v>
      </c>
      <c r="C24" s="16">
        <v>108974073</v>
      </c>
      <c r="E24" s="15" t="s">
        <v>30</v>
      </c>
      <c r="F24" s="16">
        <v>119349741</v>
      </c>
      <c r="G24" s="16">
        <v>108974073</v>
      </c>
      <c r="I24" s="36"/>
      <c r="J24" s="36"/>
      <c r="K24" s="36"/>
    </row>
    <row r="25" spans="1:11" ht="13.5" thickBot="1" x14ac:dyDescent="0.25">
      <c r="A25" s="17" t="s">
        <v>14</v>
      </c>
      <c r="B25" s="18">
        <v>455827726</v>
      </c>
      <c r="C25" s="18">
        <v>448506389</v>
      </c>
      <c r="E25" s="17" t="s">
        <v>31</v>
      </c>
      <c r="F25" s="18">
        <v>455827726</v>
      </c>
      <c r="G25" s="18">
        <v>448506389</v>
      </c>
      <c r="I25" s="36"/>
      <c r="J25" s="36"/>
      <c r="K25" s="36"/>
    </row>
    <row r="26" spans="1:11" x14ac:dyDescent="0.2">
      <c r="I26" s="36"/>
      <c r="J26" s="36"/>
      <c r="K26" s="36"/>
    </row>
    <row r="27" spans="1:11" x14ac:dyDescent="0.2">
      <c r="A27" s="28" t="s">
        <v>62</v>
      </c>
      <c r="E27" s="11" t="s">
        <v>32</v>
      </c>
      <c r="I27" s="36"/>
      <c r="J27" s="36"/>
      <c r="K27" s="36"/>
    </row>
    <row r="28" spans="1:11" x14ac:dyDescent="0.2">
      <c r="I28" s="36"/>
      <c r="J28" s="36"/>
      <c r="K28" s="36"/>
    </row>
    <row r="29" spans="1:11" x14ac:dyDescent="0.2">
      <c r="A29" s="11" t="s">
        <v>63</v>
      </c>
      <c r="E29" s="11" t="s">
        <v>33</v>
      </c>
      <c r="I29" s="36"/>
      <c r="J29" s="36"/>
      <c r="K29" s="36"/>
    </row>
    <row r="30" spans="1:11" x14ac:dyDescent="0.2">
      <c r="A30" s="5" t="s">
        <v>15</v>
      </c>
      <c r="B30" s="2">
        <v>67603870.400000006</v>
      </c>
      <c r="C30" s="2">
        <v>67603870.400000006</v>
      </c>
      <c r="E30" s="5" t="s">
        <v>34</v>
      </c>
      <c r="F30" s="2">
        <v>67603870.400000006</v>
      </c>
      <c r="G30" s="2">
        <v>67603870.400000006</v>
      </c>
      <c r="I30" s="36"/>
      <c r="J30" s="36"/>
      <c r="K30" s="36"/>
    </row>
    <row r="31" spans="1:11" x14ac:dyDescent="0.2">
      <c r="A31" s="5" t="s">
        <v>64</v>
      </c>
      <c r="B31" s="2">
        <v>216566079</v>
      </c>
      <c r="C31" s="2">
        <v>196462928</v>
      </c>
      <c r="E31" s="5" t="s">
        <v>49</v>
      </c>
      <c r="F31" s="2">
        <v>216566079</v>
      </c>
      <c r="G31" s="2">
        <v>196462928</v>
      </c>
      <c r="I31" s="36"/>
      <c r="J31" s="36"/>
      <c r="K31" s="36"/>
    </row>
    <row r="32" spans="1:11" x14ac:dyDescent="0.2">
      <c r="A32" s="5" t="s">
        <v>16</v>
      </c>
      <c r="B32" s="19">
        <v>105439915</v>
      </c>
      <c r="C32" s="19">
        <v>120493247</v>
      </c>
      <c r="E32" s="5" t="s">
        <v>35</v>
      </c>
      <c r="F32" s="19">
        <v>105439915</v>
      </c>
      <c r="G32" s="19">
        <v>120493247</v>
      </c>
      <c r="I32" s="36"/>
      <c r="J32" s="36"/>
      <c r="K32" s="36"/>
    </row>
    <row r="33" spans="1:11" ht="25.5" x14ac:dyDescent="0.2">
      <c r="A33" s="15" t="s">
        <v>65</v>
      </c>
      <c r="B33" s="20">
        <v>389609865</v>
      </c>
      <c r="C33" s="20">
        <v>384560045</v>
      </c>
      <c r="E33" s="27" t="s">
        <v>50</v>
      </c>
      <c r="F33" s="20">
        <v>389609865</v>
      </c>
      <c r="G33" s="20">
        <v>384560045</v>
      </c>
      <c r="I33" s="36"/>
      <c r="J33" s="36"/>
      <c r="K33" s="36"/>
    </row>
    <row r="34" spans="1:11" x14ac:dyDescent="0.2">
      <c r="B34" s="6"/>
      <c r="C34" s="6"/>
      <c r="F34" s="6"/>
      <c r="G34" s="6"/>
      <c r="I34" s="36"/>
      <c r="J34" s="36"/>
      <c r="K34" s="36"/>
    </row>
    <row r="35" spans="1:11" x14ac:dyDescent="0.2">
      <c r="A35" s="21" t="s">
        <v>17</v>
      </c>
      <c r="E35" s="21" t="s">
        <v>36</v>
      </c>
      <c r="I35" s="36"/>
      <c r="J35" s="36"/>
      <c r="K35" s="36"/>
    </row>
    <row r="36" spans="1:11" x14ac:dyDescent="0.2">
      <c r="A36" s="22" t="s">
        <v>66</v>
      </c>
      <c r="B36" s="19">
        <v>671184</v>
      </c>
      <c r="C36" s="19">
        <v>700176</v>
      </c>
      <c r="E36" s="22" t="s">
        <v>39</v>
      </c>
      <c r="F36" s="19">
        <v>671184</v>
      </c>
      <c r="G36" s="19">
        <v>700176</v>
      </c>
      <c r="I36" s="36"/>
      <c r="J36" s="36"/>
      <c r="K36" s="36"/>
    </row>
    <row r="37" spans="1:11" x14ac:dyDescent="0.2">
      <c r="A37" s="22" t="s">
        <v>71</v>
      </c>
      <c r="B37" s="19">
        <v>3839042</v>
      </c>
      <c r="C37" s="19">
        <v>3920651</v>
      </c>
      <c r="E37" s="22" t="s">
        <v>51</v>
      </c>
      <c r="F37" s="19">
        <v>3839042</v>
      </c>
      <c r="G37" s="19">
        <v>3920651</v>
      </c>
      <c r="I37" s="36"/>
      <c r="J37" s="36"/>
      <c r="K37" s="36"/>
    </row>
    <row r="38" spans="1:11" x14ac:dyDescent="0.2">
      <c r="A38" s="22" t="s">
        <v>67</v>
      </c>
      <c r="B38" s="19">
        <v>22198971</v>
      </c>
      <c r="C38" s="19">
        <v>22429646</v>
      </c>
      <c r="E38" s="22" t="s">
        <v>52</v>
      </c>
      <c r="F38" s="19">
        <v>22198971</v>
      </c>
      <c r="G38" s="19">
        <v>22429646</v>
      </c>
      <c r="I38" s="36"/>
      <c r="J38" s="36"/>
      <c r="K38" s="36"/>
    </row>
    <row r="39" spans="1:11" x14ac:dyDescent="0.2">
      <c r="A39" s="22" t="s">
        <v>93</v>
      </c>
      <c r="B39" s="19">
        <v>1026409</v>
      </c>
      <c r="C39" s="19">
        <v>1299749</v>
      </c>
      <c r="E39" s="22" t="s">
        <v>91</v>
      </c>
      <c r="F39" s="19">
        <v>1026409</v>
      </c>
      <c r="G39" s="19">
        <v>1299749</v>
      </c>
      <c r="I39" s="36"/>
      <c r="J39" s="36"/>
      <c r="K39" s="36"/>
    </row>
    <row r="40" spans="1:11" x14ac:dyDescent="0.2">
      <c r="A40" s="23" t="s">
        <v>18</v>
      </c>
      <c r="B40" s="20">
        <v>27735606</v>
      </c>
      <c r="C40" s="20">
        <v>28350222</v>
      </c>
      <c r="E40" s="23" t="s">
        <v>37</v>
      </c>
      <c r="F40" s="20">
        <v>27735606</v>
      </c>
      <c r="G40" s="20">
        <v>28350222</v>
      </c>
      <c r="I40" s="36"/>
      <c r="J40" s="36"/>
      <c r="K40" s="36"/>
    </row>
    <row r="41" spans="1:11" x14ac:dyDescent="0.2">
      <c r="B41" s="6"/>
      <c r="C41" s="6"/>
      <c r="F41" s="6"/>
      <c r="G41" s="6"/>
      <c r="I41" s="36"/>
      <c r="J41" s="36"/>
      <c r="K41" s="36"/>
    </row>
    <row r="42" spans="1:11" x14ac:dyDescent="0.2">
      <c r="A42" s="11" t="s">
        <v>19</v>
      </c>
      <c r="B42" s="6"/>
      <c r="C42" s="6"/>
      <c r="E42" s="11" t="s">
        <v>38</v>
      </c>
      <c r="F42" s="6"/>
      <c r="G42" s="6"/>
      <c r="I42" s="36"/>
      <c r="J42" s="36"/>
      <c r="K42" s="36"/>
    </row>
    <row r="43" spans="1:11" x14ac:dyDescent="0.2">
      <c r="A43" s="22" t="s">
        <v>66</v>
      </c>
      <c r="B43" s="19">
        <v>35462925</v>
      </c>
      <c r="C43" s="19">
        <v>32339773</v>
      </c>
      <c r="E43" s="5" t="s">
        <v>39</v>
      </c>
      <c r="F43" s="19">
        <v>35462925</v>
      </c>
      <c r="G43" s="19">
        <v>32339773</v>
      </c>
      <c r="I43" s="36"/>
      <c r="J43" s="36"/>
      <c r="K43" s="36"/>
    </row>
    <row r="44" spans="1:11" x14ac:dyDescent="0.2">
      <c r="A44" s="5" t="s">
        <v>71</v>
      </c>
      <c r="B44" s="19">
        <v>163219</v>
      </c>
      <c r="C44" s="19">
        <v>163219</v>
      </c>
      <c r="E44" s="22" t="s">
        <v>51</v>
      </c>
      <c r="F44" s="19">
        <v>163219</v>
      </c>
      <c r="G44" s="19">
        <v>163219</v>
      </c>
      <c r="I44" s="36"/>
      <c r="J44" s="36"/>
      <c r="K44" s="36"/>
    </row>
    <row r="45" spans="1:11" x14ac:dyDescent="0.2">
      <c r="A45" s="5" t="s">
        <v>70</v>
      </c>
      <c r="B45" s="19">
        <v>1297822</v>
      </c>
      <c r="C45" s="19">
        <v>2199338</v>
      </c>
      <c r="E45" s="5" t="s">
        <v>54</v>
      </c>
      <c r="F45" s="19">
        <v>1297822</v>
      </c>
      <c r="G45" s="19">
        <v>2199338</v>
      </c>
      <c r="I45" s="36"/>
      <c r="J45" s="36"/>
      <c r="K45" s="36"/>
    </row>
    <row r="46" spans="1:11" x14ac:dyDescent="0.2">
      <c r="A46" s="5" t="s">
        <v>69</v>
      </c>
      <c r="B46" s="2">
        <v>539670</v>
      </c>
      <c r="C46" s="2">
        <v>0</v>
      </c>
      <c r="E46" s="5" t="s">
        <v>53</v>
      </c>
      <c r="F46" s="2">
        <v>539670</v>
      </c>
      <c r="G46" s="2">
        <v>0</v>
      </c>
      <c r="I46" s="36"/>
      <c r="J46" s="36"/>
      <c r="K46" s="36"/>
    </row>
    <row r="47" spans="1:11" x14ac:dyDescent="0.2">
      <c r="A47" s="5" t="s">
        <v>93</v>
      </c>
      <c r="B47" s="2">
        <v>1018620</v>
      </c>
      <c r="C47" s="2">
        <v>893792</v>
      </c>
      <c r="E47" s="5" t="s">
        <v>91</v>
      </c>
      <c r="F47" s="2">
        <v>1018620</v>
      </c>
      <c r="G47" s="2">
        <v>893792</v>
      </c>
      <c r="I47" s="36"/>
      <c r="J47" s="36"/>
      <c r="K47" s="36"/>
    </row>
    <row r="48" spans="1:11" x14ac:dyDescent="0.2">
      <c r="A48" s="23" t="s">
        <v>20</v>
      </c>
      <c r="B48" s="16">
        <v>38482255</v>
      </c>
      <c r="C48" s="16">
        <v>35596123</v>
      </c>
      <c r="E48" s="23" t="s">
        <v>40</v>
      </c>
      <c r="F48" s="16">
        <v>38482255</v>
      </c>
      <c r="G48" s="16">
        <v>35596123</v>
      </c>
      <c r="I48" s="36"/>
      <c r="J48" s="36"/>
      <c r="K48" s="36"/>
    </row>
    <row r="49" spans="1:11" x14ac:dyDescent="0.2">
      <c r="A49" s="23" t="s">
        <v>21</v>
      </c>
      <c r="B49" s="16">
        <v>66217861</v>
      </c>
      <c r="C49" s="16">
        <v>63946345</v>
      </c>
      <c r="E49" s="23" t="s">
        <v>41</v>
      </c>
      <c r="F49" s="16">
        <v>66217861</v>
      </c>
      <c r="G49" s="16">
        <v>63946345</v>
      </c>
      <c r="I49" s="36"/>
      <c r="J49" s="36"/>
      <c r="K49" s="36"/>
    </row>
    <row r="50" spans="1:11" ht="13.5" thickBot="1" x14ac:dyDescent="0.25">
      <c r="A50" s="17" t="s">
        <v>68</v>
      </c>
      <c r="B50" s="18">
        <v>455827726</v>
      </c>
      <c r="C50" s="18">
        <v>448506389</v>
      </c>
      <c r="E50" s="17" t="s">
        <v>42</v>
      </c>
      <c r="F50" s="18">
        <v>455827726</v>
      </c>
      <c r="G50" s="18">
        <v>448506389</v>
      </c>
      <c r="I50" s="36"/>
      <c r="J50" s="36"/>
      <c r="K50" s="36"/>
    </row>
  </sheetData>
  <mergeCells count="1">
    <mergeCell ref="F4:G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Statement</vt:lpstr>
      <vt:lpstr>Financial 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MOTIU Floria</dc:creator>
  <cp:lastModifiedBy>user</cp:lastModifiedBy>
  <cp:lastPrinted>2020-02-17T10:48:31Z</cp:lastPrinted>
  <dcterms:created xsi:type="dcterms:W3CDTF">2019-11-12T11:05:25Z</dcterms:created>
  <dcterms:modified xsi:type="dcterms:W3CDTF">2023-08-10T06:46:32Z</dcterms:modified>
</cp:coreProperties>
</file>